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POUR MICHEL 23 Juillet 2024/EQUIDES MONODACCTYLES/OUTILS-TOOLS/ESTIMATIIONS de la HAUTEUR au GARROT/"/>
    </mc:Choice>
  </mc:AlternateContent>
  <xr:revisionPtr revIDLastSave="0" documentId="8_{3A4E85E0-06DD-D942-8DD6-D7E00C8F98D3}" xr6:coauthVersionLast="47" xr6:coauthVersionMax="47" xr10:uidLastSave="{00000000-0000-0000-0000-000000000000}"/>
  <bookViews>
    <workbookView xWindow="0" yWindow="460" windowWidth="40960" windowHeight="22580"/>
  </bookViews>
  <sheets>
    <sheet name="Feuil1" sheetId="1" r:id="rId1"/>
  </sheets>
  <definedNames>
    <definedName name="_xlnm.Print_Area">Feuil1!$J$2:$R$6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4" i="1"/>
  <c r="J3" i="1"/>
  <c r="J6" i="1"/>
  <c r="J5" i="1"/>
  <c r="K7" i="1"/>
  <c r="L7" i="1"/>
  <c r="M7" i="1"/>
  <c r="N7" i="1"/>
  <c r="O7" i="1"/>
  <c r="P7" i="1"/>
  <c r="Q7" i="1"/>
  <c r="R7" i="1"/>
  <c r="R4" i="1"/>
  <c r="Q4" i="1"/>
  <c r="P4" i="1"/>
  <c r="O4" i="1"/>
  <c r="N4" i="1"/>
  <c r="M4" i="1"/>
  <c r="L4" i="1"/>
  <c r="K4" i="1"/>
  <c r="R5" i="1"/>
  <c r="Q5" i="1"/>
  <c r="P5" i="1"/>
  <c r="O5" i="1"/>
  <c r="N5" i="1"/>
  <c r="M5" i="1"/>
  <c r="L5" i="1"/>
  <c r="K5" i="1"/>
  <c r="R6" i="1"/>
  <c r="Q6" i="1"/>
  <c r="P6" i="1"/>
  <c r="O6" i="1"/>
  <c r="N6" i="1"/>
  <c r="M6" i="1"/>
  <c r="L6" i="1"/>
  <c r="K6" i="1"/>
  <c r="R3" i="1"/>
  <c r="Q3" i="1"/>
  <c r="P3" i="1"/>
  <c r="O3" i="1"/>
  <c r="N3" i="1"/>
  <c r="M3" i="1"/>
  <c r="L3" i="1"/>
  <c r="K3" i="1"/>
</calcChain>
</file>

<file path=xl/sharedStrings.xml><?xml version="1.0" encoding="utf-8"?>
<sst xmlns="http://schemas.openxmlformats.org/spreadsheetml/2006/main" count="22" uniqueCount="14">
  <si>
    <t>H</t>
  </si>
  <si>
    <t>F</t>
  </si>
  <si>
    <t>R</t>
  </si>
  <si>
    <t>T</t>
  </si>
  <si>
    <t>MC</t>
  </si>
  <si>
    <t>MT</t>
  </si>
  <si>
    <t>PhI A</t>
  </si>
  <si>
    <t>PhI P</t>
  </si>
  <si>
    <t xml:space="preserve">E. grevyi, n=17-21 </t>
  </si>
  <si>
    <t>E. zebra hartmannae, n=13</t>
  </si>
  <si>
    <t>E. burchelli boehmi, n=19-25</t>
  </si>
  <si>
    <t>E. hemionus onager, n=8-10</t>
  </si>
  <si>
    <t xml:space="preserve">E. africanus somaliensis, n=5 </t>
  </si>
  <si>
    <t>E. asinus, n=9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</si>
</sst>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0.000"/>
    <numFmt numFmtId="189" formatCode="0.0"/>
  </numFmts>
  <fonts count="3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89" fontId="0" fillId="0" borderId="0" xfId="0" applyNumberFormat="1"/>
    <xf numFmtId="188" fontId="0" fillId="0" borderId="0" xfId="0" applyNumberFormat="1"/>
    <xf numFmtId="189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08495082417611"/>
          <c:y val="0.25850393802136901"/>
          <c:w val="0.69482450605480139"/>
          <c:h val="0.60204206618134626"/>
        </c:manualLayout>
      </c:layout>
      <c:lineChart>
        <c:grouping val="standard"/>
        <c:varyColors val="0"/>
        <c:ser>
          <c:idx val="2"/>
          <c:order val="0"/>
          <c:tx>
            <c:strRef>
              <c:f>Feuil1!$J$3</c:f>
              <c:strCache>
                <c:ptCount val="1"/>
                <c:pt idx="0">
                  <c:v>E. grevyi, n=17-21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Feuil1!$K$2:$R$2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Feuil1!$K$3:$R$3</c:f>
              <c:numCache>
                <c:formatCode>0.000</c:formatCode>
                <c:ptCount val="8"/>
                <c:pt idx="0">
                  <c:v>6.8000000000000005E-2</c:v>
                </c:pt>
                <c:pt idx="1">
                  <c:v>6.8000000000000005E-2</c:v>
                </c:pt>
                <c:pt idx="2">
                  <c:v>0.05</c:v>
                </c:pt>
                <c:pt idx="3">
                  <c:v>0.04</c:v>
                </c:pt>
                <c:pt idx="4">
                  <c:v>3.5000000000000003E-2</c:v>
                </c:pt>
                <c:pt idx="5">
                  <c:v>2.5999999999999999E-2</c:v>
                </c:pt>
                <c:pt idx="6">
                  <c:v>5.3999999999999999E-2</c:v>
                </c:pt>
                <c:pt idx="7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054E-A83E-E5CCBFC3D0A9}"/>
            </c:ext>
          </c:extLst>
        </c:ser>
        <c:ser>
          <c:idx val="3"/>
          <c:order val="1"/>
          <c:tx>
            <c:strRef>
              <c:f>Feuil1!$J$6</c:f>
              <c:strCache>
                <c:ptCount val="1"/>
                <c:pt idx="0">
                  <c:v>E. burchelli boehmi, n=19-25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Feuil1!$K$2:$R$2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Feuil1!$K$6:$R$6</c:f>
              <c:numCache>
                <c:formatCode>0.000</c:formatCode>
                <c:ptCount val="8"/>
                <c:pt idx="0">
                  <c:v>0.01</c:v>
                </c:pt>
                <c:pt idx="1">
                  <c:v>2.5000000000000001E-2</c:v>
                </c:pt>
                <c:pt idx="2">
                  <c:v>-0.02</c:v>
                </c:pt>
                <c:pt idx="3">
                  <c:v>-1.0999999999999999E-2</c:v>
                </c:pt>
                <c:pt idx="4">
                  <c:v>-2.5999999999999999E-2</c:v>
                </c:pt>
                <c:pt idx="5">
                  <c:v>-4.3999999999999997E-2</c:v>
                </c:pt>
                <c:pt idx="6">
                  <c:v>-6.0000000000000001E-3</c:v>
                </c:pt>
                <c:pt idx="7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9-054E-A83E-E5CCBFC3D0A9}"/>
            </c:ext>
          </c:extLst>
        </c:ser>
        <c:ser>
          <c:idx val="4"/>
          <c:order val="2"/>
          <c:tx>
            <c:strRef>
              <c:f>Feuil1!$J$4</c:f>
              <c:strCache>
                <c:ptCount val="1"/>
                <c:pt idx="0">
                  <c:v>E. zebra hartmannae, n=13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Feuil1!$K$2:$R$2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Feuil1!$K$4:$R$4</c:f>
              <c:numCache>
                <c:formatCode>0.000</c:formatCode>
                <c:ptCount val="8"/>
                <c:pt idx="0">
                  <c:v>4.9000000000000002E-2</c:v>
                </c:pt>
                <c:pt idx="1">
                  <c:v>5.8000000000000003E-2</c:v>
                </c:pt>
                <c:pt idx="2">
                  <c:v>2.5999999999999999E-2</c:v>
                </c:pt>
                <c:pt idx="3">
                  <c:v>3.4000000000000002E-2</c:v>
                </c:pt>
                <c:pt idx="4">
                  <c:v>-1.2999999999999999E-2</c:v>
                </c:pt>
                <c:pt idx="5">
                  <c:v>-2.9000000000000001E-2</c:v>
                </c:pt>
                <c:pt idx="6">
                  <c:v>2.3E-2</c:v>
                </c:pt>
                <c:pt idx="7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89-054E-A83E-E5CCBFC3D0A9}"/>
            </c:ext>
          </c:extLst>
        </c:ser>
        <c:ser>
          <c:idx val="6"/>
          <c:order val="3"/>
          <c:tx>
            <c:strRef>
              <c:f>Feuil1!$J$5</c:f>
              <c:strCache>
                <c:ptCount val="1"/>
                <c:pt idx="0">
                  <c:v>E. africanus somaliensis, n=5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Feuil1!$K$2:$R$2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Feuil1!$K$5:$R$5</c:f>
              <c:numCache>
                <c:formatCode>0.000</c:formatCode>
                <c:ptCount val="8"/>
                <c:pt idx="0">
                  <c:v>2.3E-2</c:v>
                </c:pt>
                <c:pt idx="1">
                  <c:v>2.5000000000000001E-2</c:v>
                </c:pt>
                <c:pt idx="2">
                  <c:v>1.2E-2</c:v>
                </c:pt>
                <c:pt idx="3">
                  <c:v>8.9999999999999993E-3</c:v>
                </c:pt>
                <c:pt idx="4">
                  <c:v>-1.7000000000000001E-2</c:v>
                </c:pt>
                <c:pt idx="5">
                  <c:v>-4.0000000000000001E-3</c:v>
                </c:pt>
                <c:pt idx="6">
                  <c:v>7.0000000000000001E-3</c:v>
                </c:pt>
                <c:pt idx="7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89-054E-A83E-E5CCBFC3D0A9}"/>
            </c:ext>
          </c:extLst>
        </c:ser>
        <c:ser>
          <c:idx val="0"/>
          <c:order val="4"/>
          <c:tx>
            <c:strRef>
              <c:f>Feuil1!$J$7</c:f>
              <c:strCache>
                <c:ptCount val="1"/>
                <c:pt idx="0">
                  <c:v>E. asinus, n=9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Feuil1!$K$2:$R$2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Feuil1!$K$7:$R$7</c:f>
              <c:numCache>
                <c:formatCode>0.000</c:formatCode>
                <c:ptCount val="8"/>
                <c:pt idx="0">
                  <c:v>-4.3999999999999997E-2</c:v>
                </c:pt>
                <c:pt idx="1">
                  <c:v>-4.1000000000000002E-2</c:v>
                </c:pt>
                <c:pt idx="2">
                  <c:v>-4.2000000000000003E-2</c:v>
                </c:pt>
                <c:pt idx="3">
                  <c:v>-4.3999999999999997E-2</c:v>
                </c:pt>
                <c:pt idx="4">
                  <c:v>-7.1999999999999995E-2</c:v>
                </c:pt>
                <c:pt idx="5">
                  <c:v>-6.7000000000000004E-2</c:v>
                </c:pt>
                <c:pt idx="6">
                  <c:v>-4.8000000000000001E-2</c:v>
                </c:pt>
                <c:pt idx="7">
                  <c:v>-4.3999999999999997E-2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89-054E-A83E-E5CCBFC3D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240160"/>
        <c:axId val="1"/>
      </c:lineChart>
      <c:catAx>
        <c:axId val="24524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Différences logarithmiques avec E. h. onager</a:t>
                </a:r>
              </a:p>
            </c:rich>
          </c:tx>
          <c:layout>
            <c:manualLayout>
              <c:xMode val="edge"/>
              <c:yMode val="edge"/>
              <c:x val="3.2697623814343595E-2"/>
              <c:y val="0.231292997177014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5240160"/>
        <c:crosses val="autoZero"/>
        <c:crossBetween val="midCat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3596831752458126E-2"/>
          <c:y val="2.3809573238810302E-2"/>
          <c:w val="0.92643267473973523"/>
          <c:h val="0.176871115488305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9</xdr:row>
      <xdr:rowOff>25400</xdr:rowOff>
    </xdr:from>
    <xdr:to>
      <xdr:col>15</xdr:col>
      <xdr:colOff>584200</xdr:colOff>
      <xdr:row>31</xdr:row>
      <xdr:rowOff>127000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2A9BB12D-69A2-9E00-A294-4C3EE44A2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F1" workbookViewId="0">
      <selection activeCell="J37" sqref="J37"/>
    </sheetView>
  </sheetViews>
  <sheetFormatPr baseColWidth="10" defaultColWidth="10.83203125" defaultRowHeight="13" x14ac:dyDescent="0.2"/>
  <cols>
    <col min="2" max="9" width="7.83203125" customWidth="1"/>
  </cols>
  <sheetData>
    <row r="1" spans="1:18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K1" s="1"/>
      <c r="L1" s="1"/>
      <c r="M1" s="1"/>
      <c r="N1" s="1"/>
      <c r="O1" s="1"/>
      <c r="P1" s="1"/>
      <c r="Q1" s="1"/>
      <c r="R1" s="1"/>
    </row>
    <row r="2" spans="1:18" x14ac:dyDescent="0.2">
      <c r="A2" t="s">
        <v>11</v>
      </c>
      <c r="B2" s="2">
        <v>241.3</v>
      </c>
      <c r="C2" s="2">
        <v>329.7</v>
      </c>
      <c r="D2" s="2">
        <v>293.5</v>
      </c>
      <c r="E2" s="2">
        <v>313</v>
      </c>
      <c r="F2" s="2">
        <v>214.1</v>
      </c>
      <c r="G2" s="2">
        <v>250.8</v>
      </c>
      <c r="H2" s="2">
        <v>76.3</v>
      </c>
      <c r="I2" s="2">
        <v>71.2</v>
      </c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</row>
    <row r="3" spans="1:18" x14ac:dyDescent="0.2">
      <c r="A3" t="s">
        <v>8</v>
      </c>
      <c r="B3" s="2">
        <v>282</v>
      </c>
      <c r="C3" s="2">
        <v>385.5</v>
      </c>
      <c r="D3" s="2">
        <v>329</v>
      </c>
      <c r="E3" s="2">
        <v>342.9</v>
      </c>
      <c r="F3" s="2">
        <v>232</v>
      </c>
      <c r="G3" s="2">
        <v>266.5</v>
      </c>
      <c r="H3" s="2">
        <v>86.4</v>
      </c>
      <c r="I3" s="2">
        <v>81.5</v>
      </c>
      <c r="J3" t="str">
        <f>A3</f>
        <v xml:space="preserve">E. grevyi, n=17-21 </v>
      </c>
      <c r="K3" s="3">
        <f t="shared" ref="K3:R7" si="0">LOG10(B3)-LOG10(B$2)</f>
        <v>6.8000000000000005E-2</v>
      </c>
      <c r="L3" s="3">
        <f t="shared" si="0"/>
        <v>6.8000000000000005E-2</v>
      </c>
      <c r="M3" s="3">
        <f t="shared" si="0"/>
        <v>0.05</v>
      </c>
      <c r="N3" s="3">
        <f t="shared" si="0"/>
        <v>0.04</v>
      </c>
      <c r="O3" s="3">
        <f t="shared" si="0"/>
        <v>3.5000000000000003E-2</v>
      </c>
      <c r="P3" s="3">
        <f t="shared" si="0"/>
        <v>2.5999999999999999E-2</v>
      </c>
      <c r="Q3" s="3">
        <f t="shared" si="0"/>
        <v>5.3999999999999999E-2</v>
      </c>
      <c r="R3" s="3">
        <f t="shared" si="0"/>
        <v>5.8999999999999997E-2</v>
      </c>
    </row>
    <row r="4" spans="1:18" x14ac:dyDescent="0.2">
      <c r="A4" t="s">
        <v>9</v>
      </c>
      <c r="B4" s="4">
        <v>270.38461538461502</v>
      </c>
      <c r="C4" s="4">
        <v>376.92307692307702</v>
      </c>
      <c r="D4" s="4">
        <v>311.269230769231</v>
      </c>
      <c r="E4" s="4">
        <v>338.65384615384602</v>
      </c>
      <c r="F4" s="4">
        <v>207.769230769231</v>
      </c>
      <c r="G4" s="4">
        <v>234.42307692307699</v>
      </c>
      <c r="H4" s="4">
        <v>80.4166666666667</v>
      </c>
      <c r="I4" s="4">
        <v>75.7</v>
      </c>
      <c r="J4" t="str">
        <f>A4</f>
        <v>E. zebra hartmannae, n=13</v>
      </c>
      <c r="K4" s="3">
        <f t="shared" si="0"/>
        <v>4.9000000000000002E-2</v>
      </c>
      <c r="L4" s="3">
        <f t="shared" si="0"/>
        <v>5.8000000000000003E-2</v>
      </c>
      <c r="M4" s="3">
        <f t="shared" si="0"/>
        <v>2.5999999999999999E-2</v>
      </c>
      <c r="N4" s="3">
        <f t="shared" si="0"/>
        <v>3.4000000000000002E-2</v>
      </c>
      <c r="O4" s="3">
        <f t="shared" si="0"/>
        <v>-1.2999999999999999E-2</v>
      </c>
      <c r="P4" s="3">
        <f t="shared" si="0"/>
        <v>-2.9000000000000001E-2</v>
      </c>
      <c r="Q4" s="3">
        <f t="shared" si="0"/>
        <v>2.3E-2</v>
      </c>
      <c r="R4" s="3">
        <f t="shared" si="0"/>
        <v>2.7E-2</v>
      </c>
    </row>
    <row r="5" spans="1:18" x14ac:dyDescent="0.2">
      <c r="A5" t="s">
        <v>12</v>
      </c>
      <c r="B5" s="2">
        <v>254.4</v>
      </c>
      <c r="C5" s="2">
        <v>349.6</v>
      </c>
      <c r="D5" s="2">
        <v>301.60000000000002</v>
      </c>
      <c r="E5" s="2">
        <v>319.89999999999998</v>
      </c>
      <c r="F5" s="2">
        <v>206</v>
      </c>
      <c r="G5" s="2">
        <v>248.4</v>
      </c>
      <c r="H5" s="2">
        <v>77.5</v>
      </c>
      <c r="I5" s="2">
        <v>73.3</v>
      </c>
      <c r="J5" t="str">
        <f>A5</f>
        <v xml:space="preserve">E. africanus somaliensis, n=5 </v>
      </c>
      <c r="K5" s="3">
        <f t="shared" si="0"/>
        <v>2.3E-2</v>
      </c>
      <c r="L5" s="3">
        <f t="shared" si="0"/>
        <v>2.5000000000000001E-2</v>
      </c>
      <c r="M5" s="3">
        <f t="shared" si="0"/>
        <v>1.2E-2</v>
      </c>
      <c r="N5" s="3">
        <f t="shared" si="0"/>
        <v>8.9999999999999993E-3</v>
      </c>
      <c r="O5" s="3">
        <f t="shared" si="0"/>
        <v>-1.7000000000000001E-2</v>
      </c>
      <c r="P5" s="3">
        <f t="shared" si="0"/>
        <v>-4.0000000000000001E-3</v>
      </c>
      <c r="Q5" s="3">
        <f t="shared" si="0"/>
        <v>7.0000000000000001E-3</v>
      </c>
      <c r="R5" s="3">
        <f t="shared" si="0"/>
        <v>1.2999999999999999E-2</v>
      </c>
    </row>
    <row r="6" spans="1:18" x14ac:dyDescent="0.2">
      <c r="A6" t="s">
        <v>10</v>
      </c>
      <c r="B6" s="2">
        <v>247</v>
      </c>
      <c r="C6" s="2">
        <v>349.2</v>
      </c>
      <c r="D6" s="2">
        <v>280</v>
      </c>
      <c r="E6" s="2">
        <v>305.3</v>
      </c>
      <c r="F6" s="2">
        <v>201.7</v>
      </c>
      <c r="G6" s="2">
        <v>226.4</v>
      </c>
      <c r="H6" s="2">
        <v>75.3</v>
      </c>
      <c r="I6" s="2">
        <v>71.3</v>
      </c>
      <c r="J6" t="str">
        <f>A6</f>
        <v>E. burchelli boehmi, n=19-25</v>
      </c>
      <c r="K6" s="3">
        <f t="shared" si="0"/>
        <v>0.01</v>
      </c>
      <c r="L6" s="3">
        <f t="shared" si="0"/>
        <v>2.5000000000000001E-2</v>
      </c>
      <c r="M6" s="3">
        <f t="shared" si="0"/>
        <v>-0.02</v>
      </c>
      <c r="N6" s="3">
        <f t="shared" si="0"/>
        <v>-1.0999999999999999E-2</v>
      </c>
      <c r="O6" s="3">
        <f t="shared" si="0"/>
        <v>-2.5999999999999999E-2</v>
      </c>
      <c r="P6" s="3">
        <f t="shared" si="0"/>
        <v>-4.3999999999999997E-2</v>
      </c>
      <c r="Q6" s="3">
        <f t="shared" si="0"/>
        <v>-6.0000000000000001E-3</v>
      </c>
      <c r="R6" s="3">
        <f t="shared" si="0"/>
        <v>1E-3</v>
      </c>
    </row>
    <row r="7" spans="1:18" x14ac:dyDescent="0.2">
      <c r="A7" t="s">
        <v>13</v>
      </c>
      <c r="B7" s="2">
        <v>218.166666666667</v>
      </c>
      <c r="C7" s="2">
        <v>300</v>
      </c>
      <c r="D7" s="2">
        <v>266.33333333333297</v>
      </c>
      <c r="E7" s="2">
        <v>283.11111111111097</v>
      </c>
      <c r="F7" s="2">
        <v>181.6</v>
      </c>
      <c r="G7" s="2">
        <v>215.166666666667</v>
      </c>
      <c r="H7" s="2">
        <v>68.3888888888889</v>
      </c>
      <c r="I7" s="2">
        <v>64.355555555555597</v>
      </c>
      <c r="J7" t="str">
        <f>A7</f>
        <v>E. asinus, n=9</v>
      </c>
      <c r="K7" s="3">
        <f t="shared" si="0"/>
        <v>-4.3999999999999997E-2</v>
      </c>
      <c r="L7" s="3">
        <f t="shared" si="0"/>
        <v>-4.1000000000000002E-2</v>
      </c>
      <c r="M7" s="3">
        <f t="shared" si="0"/>
        <v>-4.2000000000000003E-2</v>
      </c>
      <c r="N7" s="3">
        <f t="shared" si="0"/>
        <v>-4.3999999999999997E-2</v>
      </c>
      <c r="O7" s="3">
        <f t="shared" si="0"/>
        <v>-7.1999999999999995E-2</v>
      </c>
      <c r="P7" s="3">
        <f t="shared" si="0"/>
        <v>-6.7000000000000004E-2</v>
      </c>
      <c r="Q7" s="3">
        <f t="shared" si="0"/>
        <v>-4.8000000000000001E-2</v>
      </c>
      <c r="R7" s="3">
        <f t="shared" si="0"/>
        <v>-4.3999999999999997E-2</v>
      </c>
    </row>
    <row r="9" spans="1:18" x14ac:dyDescent="0.2">
      <c r="A9" s="2"/>
    </row>
    <row r="10" spans="1:18" x14ac:dyDescent="0.2">
      <c r="A10" s="2"/>
    </row>
    <row r="11" spans="1:18" x14ac:dyDescent="0.2">
      <c r="A11" s="2"/>
    </row>
    <row r="12" spans="1:18" x14ac:dyDescent="0.2">
      <c r="A12" s="2"/>
    </row>
    <row r="13" spans="1:18" x14ac:dyDescent="0.2">
      <c r="A13" s="2"/>
    </row>
    <row r="14" spans="1:18" x14ac:dyDescent="0.2">
      <c r="A14" s="2"/>
    </row>
    <row r="15" spans="1:18" x14ac:dyDescent="0.2">
      <c r="A15" s="2"/>
    </row>
    <row r="16" spans="1:18" x14ac:dyDescent="0.2">
      <c r="A16" s="2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1999-03-29T15:45:23Z</dcterms:created>
  <dcterms:modified xsi:type="dcterms:W3CDTF">2024-07-24T12:26:26Z</dcterms:modified>
</cp:coreProperties>
</file>